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AB\VEAB szakbizottsagok\palyazatok\"/>
    </mc:Choice>
  </mc:AlternateContent>
  <bookViews>
    <workbookView xWindow="0" yWindow="0" windowWidth="28800" windowHeight="12450"/>
  </bookViews>
  <sheets>
    <sheet name="VEAB szakbizottsagi palyazat 21" sheetId="1" r:id="rId1"/>
    <sheet name="Munka2" sheetId="2" state="hidden" r:id="rId2"/>
  </sheets>
  <definedNames>
    <definedName name="_xlnm.Print_Area" localSheetId="0">'VEAB szakbizottsagi palyazat 21'!$A$1:$N$22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M3" i="1" l="1"/>
  <c r="O3" i="1" s="1"/>
  <c r="M4" i="1"/>
  <c r="O4" i="1" s="1"/>
  <c r="G21" i="1"/>
</calcChain>
</file>

<file path=xl/sharedStrings.xml><?xml version="1.0" encoding="utf-8"?>
<sst xmlns="http://schemas.openxmlformats.org/spreadsheetml/2006/main" count="95" uniqueCount="95">
  <si>
    <t>Szakbizottság neve</t>
  </si>
  <si>
    <t>Munkabizottság neve</t>
  </si>
  <si>
    <t>Rendezvény megnevezése</t>
  </si>
  <si>
    <t>Időpont</t>
  </si>
  <si>
    <t>Helyszín</t>
  </si>
  <si>
    <t>telefonszáma:</t>
  </si>
  <si>
    <t>email címe:</t>
  </si>
  <si>
    <t>Szervező vagy kapcsolattartó  neve:</t>
  </si>
  <si>
    <t>Résztvevők tervezett száma</t>
  </si>
  <si>
    <t>Agrártudományi Szakbizottság</t>
  </si>
  <si>
    <t>Agrárökonómiai Munkabizottság</t>
  </si>
  <si>
    <t>Állattenyésztési Munkabizottság</t>
  </si>
  <si>
    <t>Növénytermesztési Munkabizottság</t>
  </si>
  <si>
    <t>Biológiai Szakbizottság</t>
  </si>
  <si>
    <t>Állatélettani és Toxikológiai Munkabizottság</t>
  </si>
  <si>
    <t>Biotechnológiai Munkabizottság</t>
  </si>
  <si>
    <t>Növényvédelmi Munkabizottság</t>
  </si>
  <si>
    <t>Vízgazdálkodási Munkabizottság</t>
  </si>
  <si>
    <t>Erdészeti Szakbizottság</t>
  </si>
  <si>
    <t>Erdészettudományi Munkabizottság</t>
  </si>
  <si>
    <t>Fatudományok Munkabizottság</t>
  </si>
  <si>
    <t>Vadgazdálkodási Munkabizottság</t>
  </si>
  <si>
    <t>Büntetőjogi Munkabizottság</t>
  </si>
  <si>
    <t>Filozófiai Munkabizottság</t>
  </si>
  <si>
    <t>Kommunikáció Munkabizottság</t>
  </si>
  <si>
    <t>Közigazgatási Munkabizottság</t>
  </si>
  <si>
    <t>Logisztikai Munkabizottság</t>
  </si>
  <si>
    <t>Mező-és Erdőgazdálkodási Munkabizottság</t>
  </si>
  <si>
    <t>Politikatudományi Munkabizottság</t>
  </si>
  <si>
    <t>Regionális Munkabizottság</t>
  </si>
  <si>
    <t>Szociológiai Munkabizottság</t>
  </si>
  <si>
    <t>Teológiai Munkabizottság</t>
  </si>
  <si>
    <t>Kémiai Szakbizottság</t>
  </si>
  <si>
    <t>Elválasztástudományi és Kromatográfiai Munkabizottság</t>
  </si>
  <si>
    <t>Fémorganikus és Komplexkémiai Munkabizottság</t>
  </si>
  <si>
    <t>Ipari Biotechnológiai  Munkabizottság</t>
  </si>
  <si>
    <t>Katalízis Munkabizottság</t>
  </si>
  <si>
    <t>Korróziós Munkabizottság</t>
  </si>
  <si>
    <t>Szilikáttechnológiai és Anyagtudományi Munkabizottság</t>
  </si>
  <si>
    <t>Környezet - és Földtudományi Szakbizottság</t>
  </si>
  <si>
    <t>Geofizikai Munkabizottság</t>
  </si>
  <si>
    <t>Környezetjogi és Környezetgazdasági Munkabizottság</t>
  </si>
  <si>
    <t>Környezettudományi Munkabizottság</t>
  </si>
  <si>
    <t>Diszkrét Matematikai Munkabizottság</t>
  </si>
  <si>
    <t>Fizikai Munkabizottság</t>
  </si>
  <si>
    <t>Matematika, Fizika és Informatika Oktatása Munkabizottság</t>
  </si>
  <si>
    <t>Matematikai Analízis és Alkalmazása Munkabizottság</t>
  </si>
  <si>
    <t>Operációkutatási Munkabizottság</t>
  </si>
  <si>
    <t>Műszaki Szakbizottság</t>
  </si>
  <si>
    <t>Alkalmazott Fény- és Színtani Munkabizottság</t>
  </si>
  <si>
    <t>Egészségügyi Informatikai Munkabizottság</t>
  </si>
  <si>
    <t>Környezetvédelmi Technológiák</t>
  </si>
  <si>
    <t>Metallurgiai Munkabizottság</t>
  </si>
  <si>
    <t>Műszaki Kémiai Munkabizottság</t>
  </si>
  <si>
    <t>Nanotechnológiai Munkabizottság</t>
  </si>
  <si>
    <t>Neveléstudományi Szakbizottság</t>
  </si>
  <si>
    <t>Alternatív pedagógiai Munkabizottság</t>
  </si>
  <si>
    <t>Neveléstörténeti Munkabizottság</t>
  </si>
  <si>
    <t>Nyelv- és Irodalomtudományi Szakbizottság</t>
  </si>
  <si>
    <t>Angol Munkabizottság</t>
  </si>
  <si>
    <t>Irodalomtudmányi Munkabizottság</t>
  </si>
  <si>
    <t>Német Filológiai Munkabizottság</t>
  </si>
  <si>
    <t>Orvostudományi Szakbizottság</t>
  </si>
  <si>
    <t>Gasztroenterológiai Munkabizottság</t>
  </si>
  <si>
    <t>Hematológiai Munkabizottság</t>
  </si>
  <si>
    <t>Humán Reprodukciós Munkabizottság</t>
  </si>
  <si>
    <t>Kardiológiai Munkabizottság</t>
  </si>
  <si>
    <t>Képalkotó Diagnosztikai Munkabizottság</t>
  </si>
  <si>
    <t>Klinikai Kémiai Munkabizottság</t>
  </si>
  <si>
    <t>Történettudományi Szakbizottság</t>
  </si>
  <si>
    <t>Hadtörténeti és Hadtudományi Munkabizottság</t>
  </si>
  <si>
    <t>Iparrégészeti Munkabizottság</t>
  </si>
  <si>
    <t>Kézművesipar-történeti Munkabizottság</t>
  </si>
  <si>
    <t>Magyarságkutatási Munkabizottság</t>
  </si>
  <si>
    <t>Népi Építészeti Munkabizottság</t>
  </si>
  <si>
    <t>Hemostasis Munkabizottság</t>
  </si>
  <si>
    <t>Kőolaj- és Gázipari Munkabizottság</t>
  </si>
  <si>
    <t>Általános és Alkalmazott Pedagógiai Munkabizottság</t>
  </si>
  <si>
    <t>Inter-és Multikulturális Nevelési Munkabizottság</t>
  </si>
  <si>
    <t>Magyar Nyelvtudományi Munkabizottság</t>
  </si>
  <si>
    <t>Gazdaság- és Társadalomtörténeti Munkabizottság</t>
  </si>
  <si>
    <t>Veszprém, 2021. március</t>
  </si>
  <si>
    <t>szakbizottsági elnök</t>
  </si>
  <si>
    <t>Gazdaság-, Jog- és Társadalomtudomány Szakbizottság</t>
  </si>
  <si>
    <t>Matematikai és Fizikai Szakbizottság</t>
  </si>
  <si>
    <t>A bruttó támogatás tervezett felhasználása</t>
  </si>
  <si>
    <t>terem-, eszköz bérleti díj</t>
  </si>
  <si>
    <t>szállás költség</t>
  </si>
  <si>
    <t>utazási költség</t>
  </si>
  <si>
    <t>nyomda költség</t>
  </si>
  <si>
    <t>egyéb</t>
  </si>
  <si>
    <t>vendég-látás</t>
  </si>
  <si>
    <t>vendég-látást terhelő adó</t>
  </si>
  <si>
    <t>Bruttó támogatási igény összesen</t>
  </si>
  <si>
    <t>A rendezvény leírása,                   a kért támogatás rövid indoklása: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</si>
</sst>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b/>
      <sz val="10"/>
      <name val="Garamond"/>
      <family val="1"/>
      <charset val="238"/>
    </font>
    <font>
      <sz val="10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0" xfId="0" applyFont="1" applyBorder="1"/>
    <xf numFmtId="0" fontId="3" fillId="0" borderId="9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zoomScale="90" zoomScaleNormal="90" workbookViewId="0">
      <pane ySplit="2" topLeftCell="A3" activePane="bottomLeft" state="frozen"/>
      <selection pane="bottomLeft" activeCell="A10" sqref="A10:A15"/>
    </sheetView>
  </sheetViews>
  <sheetFormatPr defaultRowHeight="13" x14ac:dyDescent="0.35"/>
  <cols>
    <col min="1" max="1" width="25.54296875" style="7" customWidth="1"/>
    <col min="2" max="3" width="25.6328125" style="7" customWidth="1"/>
    <col min="4" max="7" width="10.6328125" style="7" customWidth="1"/>
    <col min="8" max="13" width="8.6328125" style="7" customWidth="1"/>
    <col min="14" max="14" width="10.6328125" style="7" customWidth="1"/>
    <col min="15" max="15" width="8.6328125" style="7" customWidth="1"/>
    <col min="16" max="16384" width="8.7265625" style="7"/>
  </cols>
  <sheetData>
    <row r="1" spans="1:15" s="1" customFormat="1" ht="14.5" customHeight="1" x14ac:dyDescent="0.3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3" t="s">
        <v>8</v>
      </c>
      <c r="G1" s="29" t="s">
        <v>85</v>
      </c>
      <c r="H1" s="30"/>
      <c r="I1" s="30"/>
      <c r="J1" s="30"/>
      <c r="K1" s="30"/>
      <c r="L1" s="30"/>
      <c r="M1" s="31"/>
      <c r="N1" s="19" t="s">
        <v>93</v>
      </c>
      <c r="O1" s="18"/>
    </row>
    <row r="2" spans="1:15" s="1" customFormat="1" ht="52" x14ac:dyDescent="0.35">
      <c r="A2" s="19"/>
      <c r="B2" s="19"/>
      <c r="C2" s="19"/>
      <c r="D2" s="19"/>
      <c r="E2" s="19"/>
      <c r="F2" s="24"/>
      <c r="G2" s="27" t="s">
        <v>86</v>
      </c>
      <c r="H2" s="27" t="s">
        <v>87</v>
      </c>
      <c r="I2" s="27" t="s">
        <v>88</v>
      </c>
      <c r="J2" s="27" t="s">
        <v>89</v>
      </c>
      <c r="K2" s="27" t="s">
        <v>90</v>
      </c>
      <c r="L2" s="27" t="s">
        <v>91</v>
      </c>
      <c r="M2" s="27" t="s">
        <v>92</v>
      </c>
      <c r="N2" s="19"/>
      <c r="O2" s="16"/>
    </row>
    <row r="3" spans="1:15" s="4" customFormat="1" x14ac:dyDescent="0.35">
      <c r="A3" s="2"/>
      <c r="B3" s="2"/>
      <c r="C3" s="2"/>
      <c r="D3" s="2"/>
      <c r="E3" s="2"/>
      <c r="F3" s="2"/>
      <c r="G3" s="28"/>
      <c r="H3" s="28"/>
      <c r="I3" s="28"/>
      <c r="J3" s="28"/>
      <c r="K3" s="28"/>
      <c r="L3" s="28"/>
      <c r="M3" s="28">
        <f>L3*0.3599</f>
        <v>0</v>
      </c>
      <c r="N3" s="3">
        <f>SUM(G3:M3)</f>
        <v>0</v>
      </c>
      <c r="O3" s="17" t="str">
        <f>IF(SUM(G3:M3)=$N$3," ","A H-N cellák összege legyen egyenlő a bruttó támogatási igénnyel. ")</f>
        <v xml:space="preserve"> </v>
      </c>
    </row>
    <row r="4" spans="1:15" s="4" customFormat="1" x14ac:dyDescent="0.35">
      <c r="A4" s="2"/>
      <c r="B4" s="2"/>
      <c r="C4" s="2"/>
      <c r="D4" s="2"/>
      <c r="E4" s="2"/>
      <c r="F4" s="2"/>
      <c r="G4" s="28"/>
      <c r="H4" s="28"/>
      <c r="I4" s="28"/>
      <c r="J4" s="28"/>
      <c r="K4" s="28"/>
      <c r="L4" s="28"/>
      <c r="M4" s="28">
        <f>L4*0.3599</f>
        <v>0</v>
      </c>
      <c r="N4" s="3">
        <f>SUM(G4:M4)</f>
        <v>0</v>
      </c>
      <c r="O4" s="17" t="str">
        <f>IF(SUM(G4:M4)=$N$4," ","A H-N cellák összege a támogatási igénnyel egyező kell legyen. ")</f>
        <v xml:space="preserve"> </v>
      </c>
    </row>
    <row r="5" spans="1:15" s="5" customFormat="1" x14ac:dyDescent="0.35">
      <c r="G5" s="6"/>
      <c r="H5" s="6"/>
      <c r="I5" s="6"/>
      <c r="J5" s="6"/>
      <c r="K5" s="6"/>
      <c r="L5" s="6"/>
      <c r="M5" s="6"/>
      <c r="N5" s="6"/>
    </row>
    <row r="6" spans="1:15" s="5" customFormat="1" x14ac:dyDescent="0.35">
      <c r="G6" s="6"/>
      <c r="H6" s="6"/>
      <c r="I6" s="6"/>
      <c r="J6" s="6"/>
      <c r="K6" s="6"/>
      <c r="L6" s="6"/>
      <c r="M6" s="6"/>
      <c r="N6" s="6"/>
    </row>
    <row r="7" spans="1:15" s="5" customFormat="1" x14ac:dyDescent="0.35">
      <c r="A7" s="8" t="s">
        <v>7</v>
      </c>
      <c r="B7" s="25"/>
      <c r="C7" s="25"/>
      <c r="G7" s="6"/>
      <c r="H7" s="6"/>
      <c r="I7" s="6"/>
      <c r="J7" s="6"/>
      <c r="K7" s="6"/>
      <c r="L7" s="6"/>
      <c r="M7" s="6"/>
      <c r="N7" s="6"/>
    </row>
    <row r="8" spans="1:15" s="5" customFormat="1" x14ac:dyDescent="0.35">
      <c r="A8" s="8" t="s">
        <v>5</v>
      </c>
      <c r="B8" s="25"/>
      <c r="C8" s="25"/>
      <c r="G8" s="6"/>
      <c r="H8" s="6"/>
      <c r="I8" s="6"/>
      <c r="J8" s="6"/>
      <c r="K8" s="6"/>
      <c r="L8" s="6"/>
      <c r="M8" s="6"/>
      <c r="N8" s="6"/>
    </row>
    <row r="9" spans="1:15" s="5" customFormat="1" x14ac:dyDescent="0.35">
      <c r="A9" s="8" t="s">
        <v>6</v>
      </c>
      <c r="B9" s="26"/>
      <c r="C9" s="26"/>
      <c r="G9" s="6"/>
      <c r="H9" s="6"/>
      <c r="I9" s="6"/>
      <c r="J9" s="6"/>
      <c r="K9" s="6"/>
      <c r="L9" s="6"/>
      <c r="M9" s="6"/>
      <c r="N9" s="6"/>
    </row>
    <row r="10" spans="1:15" s="5" customFormat="1" ht="26" customHeight="1" x14ac:dyDescent="0.35">
      <c r="A10" s="20" t="s">
        <v>94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/>
      <c r="O10" s="15"/>
    </row>
    <row r="11" spans="1:15" s="5" customFormat="1" x14ac:dyDescent="0.35">
      <c r="A11" s="21"/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  <c r="O11" s="15"/>
    </row>
    <row r="12" spans="1:15" s="5" customFormat="1" x14ac:dyDescent="0.35">
      <c r="A12" s="21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15"/>
    </row>
    <row r="13" spans="1:15" s="5" customFormat="1" x14ac:dyDescent="0.35">
      <c r="A13" s="21"/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7"/>
      <c r="O13" s="15"/>
    </row>
    <row r="14" spans="1:15" s="5" customFormat="1" x14ac:dyDescent="0.35">
      <c r="A14" s="21"/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15"/>
    </row>
    <row r="15" spans="1:15" s="5" customFormat="1" x14ac:dyDescent="0.35">
      <c r="A15" s="22"/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15"/>
    </row>
    <row r="18" spans="1:8" x14ac:dyDescent="0.35">
      <c r="A18" s="9" t="s">
        <v>81</v>
      </c>
    </row>
    <row r="19" spans="1:8" ht="15.5" x14ac:dyDescent="0.35">
      <c r="H19" s="11"/>
    </row>
    <row r="20" spans="1:8" x14ac:dyDescent="0.35">
      <c r="G20" s="10"/>
    </row>
    <row r="21" spans="1:8" x14ac:dyDescent="0.35">
      <c r="G21" s="12" t="str">
        <f>IF(A3="Agrártudományi Szakbizottság","Hegyi Judit",IF(A3="Biológiai Szakbizottság","Pál Magda",IF(A3="Erdészeti Szakbizottság","Albert Levente",IF(A3="Gazdaság-, Jog- és Társadalomtudomány Szakbizottság","Garaczi Imre",IF(A3="Kémiai Szakbizottság","Skodáné Földényi Rita",IF(A3="Környezet- és Földtudományi  Szakbizottság","Liker András",IF(A3="Matematikai és Fizikai Szakbizottság","Pituk Mihály",IF(A3="Műszaki Szakbizottság","Abonyi János",IF(A3="Neveléstudományi Szakbizottság","Szabó Péter",IF(A3="Nyelv- és Irodalomtudományi Szakbizottság","Tóth József",IF(A3="Orvostudományi Szakbizottság","Dombi Péter",IF(A3="Történettudományi Szakbizottság","Vizi László Tamás"," "))))))))))))</f>
        <v xml:space="preserve"> </v>
      </c>
    </row>
    <row r="22" spans="1:8" x14ac:dyDescent="0.35">
      <c r="G22" s="14" t="s">
        <v>82</v>
      </c>
    </row>
  </sheetData>
  <mergeCells count="13">
    <mergeCell ref="N1:N2"/>
    <mergeCell ref="B10:N15"/>
    <mergeCell ref="G1:M1"/>
    <mergeCell ref="A10:A15"/>
    <mergeCell ref="F1:F2"/>
    <mergeCell ref="B7:C7"/>
    <mergeCell ref="B8:C8"/>
    <mergeCell ref="B9:C9"/>
    <mergeCell ref="A1:A2"/>
    <mergeCell ref="B1:B2"/>
    <mergeCell ref="C1:C2"/>
    <mergeCell ref="D1:D2"/>
    <mergeCell ref="E1:E2"/>
  </mergeCells>
  <dataValidations count="4">
    <dataValidation type="whole" operator="lessThanOrEqual" allowBlank="1" showInputMessage="1" showErrorMessage="1" error="Kérem, a cellába csak egész számot írjon._x000a_" prompt="A cella képletet tartalmaz, kérem, ide ne írjon._x000a_" sqref="M3:M4">
      <formula1>L3</formula1>
    </dataValidation>
    <dataValidation type="whole" operator="lessThanOrEqual" allowBlank="1" showInputMessage="1" showErrorMessage="1" prompt="A cella a bruttó támogatási igény költségnemenkénti lebontását tartalmazza._x000a__x000a_" sqref="G3:L3">
      <formula1>$N$3</formula1>
    </dataValidation>
    <dataValidation type="whole" operator="lessThanOrEqual" allowBlank="1" showInputMessage="1" showErrorMessage="1" prompt="A cella a bruttó támogatási igény költségnemenkénti lebontását tartalmazza._x000a__x000a_" sqref="G4:L4">
      <formula1>$N$4</formula1>
    </dataValidation>
    <dataValidation type="whole" allowBlank="1" showInputMessage="1" showErrorMessage="1" error="A támogatási igény maximális összege_x000a_ 200 000,- Ft." prompt="A cella képletet tartalmaz, kérem, ide ne írjon." sqref="N3:N4">
      <formula1>0</formula1>
      <formula2>200000</formula2>
    </dataValidation>
  </dataValidations>
  <pageMargins left="0.25" right="0.25" top="0.75" bottom="0.75" header="0.3" footer="0.3"/>
  <pageSetup paperSize="9"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Kérem, a legördülő menüből válasszon." prompt="Kérem, a legördülő menüből válasszon.">
          <x14:formula1>
            <xm:f>Munka2!$A$1:$A$12</xm:f>
          </x14:formula1>
          <xm:sqref>A3:A4</xm:sqref>
        </x14:dataValidation>
        <x14:dataValidation type="list" allowBlank="1" showInputMessage="1" showErrorMessage="1" error="Kérem, a legördülő menüből válasszon." prompt="Kérem, a legördülő menüből válasszon.">
          <x14:formula1>
            <xm:f>Munka2!$B$1:$B$62</xm:f>
          </x14:formula1>
          <xm:sqref>B3:B4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topLeftCell="A45" workbookViewId="0">
      <selection activeCell="B1" sqref="B1:B62"/>
    </sheetView>
  </sheetViews>
  <sheetFormatPr defaultRowHeight="14.5" x14ac:dyDescent="0.35"/>
  <cols>
    <col min="1" max="1" width="37.6328125" bestFit="1" customWidth="1"/>
    <col min="2" max="2" width="51.1796875" bestFit="1" customWidth="1"/>
  </cols>
  <sheetData>
    <row r="1" spans="1:2" x14ac:dyDescent="0.35">
      <c r="A1" s="13" t="s">
        <v>9</v>
      </c>
      <c r="B1" s="13" t="s">
        <v>10</v>
      </c>
    </row>
    <row r="2" spans="1:2" x14ac:dyDescent="0.35">
      <c r="A2" s="13" t="s">
        <v>13</v>
      </c>
      <c r="B2" s="13" t="s">
        <v>49</v>
      </c>
    </row>
    <row r="3" spans="1:2" x14ac:dyDescent="0.35">
      <c r="A3" s="13" t="s">
        <v>18</v>
      </c>
      <c r="B3" s="13" t="s">
        <v>14</v>
      </c>
    </row>
    <row r="4" spans="1:2" x14ac:dyDescent="0.35">
      <c r="A4" s="13" t="s">
        <v>83</v>
      </c>
      <c r="B4" s="13" t="s">
        <v>11</v>
      </c>
    </row>
    <row r="5" spans="1:2" x14ac:dyDescent="0.35">
      <c r="A5" s="13" t="s">
        <v>32</v>
      </c>
      <c r="B5" s="13" t="s">
        <v>77</v>
      </c>
    </row>
    <row r="6" spans="1:2" x14ac:dyDescent="0.35">
      <c r="A6" s="13" t="s">
        <v>39</v>
      </c>
      <c r="B6" s="13" t="s">
        <v>56</v>
      </c>
    </row>
    <row r="7" spans="1:2" x14ac:dyDescent="0.35">
      <c r="A7" s="13" t="s">
        <v>84</v>
      </c>
      <c r="B7" s="13" t="s">
        <v>59</v>
      </c>
    </row>
    <row r="8" spans="1:2" x14ac:dyDescent="0.35">
      <c r="A8" s="13" t="s">
        <v>48</v>
      </c>
      <c r="B8" s="13" t="s">
        <v>15</v>
      </c>
    </row>
    <row r="9" spans="1:2" x14ac:dyDescent="0.35">
      <c r="A9" s="13" t="s">
        <v>55</v>
      </c>
      <c r="B9" s="13" t="s">
        <v>22</v>
      </c>
    </row>
    <row r="10" spans="1:2" x14ac:dyDescent="0.35">
      <c r="A10" s="13" t="s">
        <v>58</v>
      </c>
      <c r="B10" s="13" t="s">
        <v>43</v>
      </c>
    </row>
    <row r="11" spans="1:2" x14ac:dyDescent="0.35">
      <c r="A11" s="13" t="s">
        <v>62</v>
      </c>
      <c r="B11" s="13" t="s">
        <v>50</v>
      </c>
    </row>
    <row r="12" spans="1:2" x14ac:dyDescent="0.35">
      <c r="A12" s="13" t="s">
        <v>69</v>
      </c>
      <c r="B12" s="13" t="s">
        <v>33</v>
      </c>
    </row>
    <row r="13" spans="1:2" x14ac:dyDescent="0.35">
      <c r="A13" s="13"/>
      <c r="B13" s="13" t="s">
        <v>19</v>
      </c>
    </row>
    <row r="14" spans="1:2" x14ac:dyDescent="0.35">
      <c r="A14" s="13"/>
      <c r="B14" s="13" t="s">
        <v>20</v>
      </c>
    </row>
    <row r="15" spans="1:2" x14ac:dyDescent="0.35">
      <c r="A15" s="13"/>
      <c r="B15" s="13" t="s">
        <v>34</v>
      </c>
    </row>
    <row r="16" spans="1:2" x14ac:dyDescent="0.35">
      <c r="A16" s="13"/>
      <c r="B16" s="13" t="s">
        <v>23</v>
      </c>
    </row>
    <row r="17" spans="1:2" x14ac:dyDescent="0.35">
      <c r="A17" s="13"/>
      <c r="B17" s="13" t="s">
        <v>44</v>
      </c>
    </row>
    <row r="18" spans="1:2" x14ac:dyDescent="0.35">
      <c r="A18" s="13"/>
      <c r="B18" s="13" t="s">
        <v>63</v>
      </c>
    </row>
    <row r="19" spans="1:2" x14ac:dyDescent="0.35">
      <c r="A19" s="13"/>
      <c r="B19" s="13" t="s">
        <v>80</v>
      </c>
    </row>
    <row r="20" spans="1:2" x14ac:dyDescent="0.35">
      <c r="A20" s="13"/>
      <c r="B20" s="13" t="s">
        <v>40</v>
      </c>
    </row>
    <row r="21" spans="1:2" x14ac:dyDescent="0.35">
      <c r="A21" s="13"/>
      <c r="B21" s="13" t="s">
        <v>70</v>
      </c>
    </row>
    <row r="22" spans="1:2" x14ac:dyDescent="0.35">
      <c r="A22" s="13"/>
      <c r="B22" s="13" t="s">
        <v>64</v>
      </c>
    </row>
    <row r="23" spans="1:2" x14ac:dyDescent="0.35">
      <c r="A23" s="13"/>
      <c r="B23" s="13" t="s">
        <v>75</v>
      </c>
    </row>
    <row r="24" spans="1:2" x14ac:dyDescent="0.35">
      <c r="A24" s="13"/>
      <c r="B24" s="13" t="s">
        <v>65</v>
      </c>
    </row>
    <row r="25" spans="1:2" x14ac:dyDescent="0.35">
      <c r="A25" s="13"/>
      <c r="B25" s="13" t="s">
        <v>78</v>
      </c>
    </row>
    <row r="26" spans="1:2" x14ac:dyDescent="0.35">
      <c r="A26" s="13"/>
      <c r="B26" s="13" t="s">
        <v>35</v>
      </c>
    </row>
    <row r="27" spans="1:2" x14ac:dyDescent="0.35">
      <c r="A27" s="13"/>
      <c r="B27" s="13" t="s">
        <v>71</v>
      </c>
    </row>
    <row r="28" spans="1:2" x14ac:dyDescent="0.35">
      <c r="A28" s="13"/>
      <c r="B28" s="13" t="s">
        <v>60</v>
      </c>
    </row>
    <row r="29" spans="1:2" x14ac:dyDescent="0.35">
      <c r="A29" s="13"/>
      <c r="B29" s="13" t="s">
        <v>66</v>
      </c>
    </row>
    <row r="30" spans="1:2" x14ac:dyDescent="0.35">
      <c r="A30" s="13"/>
      <c r="B30" s="13" t="s">
        <v>36</v>
      </c>
    </row>
    <row r="31" spans="1:2" x14ac:dyDescent="0.35">
      <c r="A31" s="13"/>
      <c r="B31" s="13" t="s">
        <v>67</v>
      </c>
    </row>
    <row r="32" spans="1:2" x14ac:dyDescent="0.35">
      <c r="A32" s="13"/>
      <c r="B32" s="13" t="s">
        <v>72</v>
      </c>
    </row>
    <row r="33" spans="1:2" x14ac:dyDescent="0.35">
      <c r="A33" s="13"/>
      <c r="B33" s="13" t="s">
        <v>68</v>
      </c>
    </row>
    <row r="34" spans="1:2" x14ac:dyDescent="0.35">
      <c r="A34" s="13"/>
      <c r="B34" s="13" t="s">
        <v>24</v>
      </c>
    </row>
    <row r="35" spans="1:2" x14ac:dyDescent="0.35">
      <c r="A35" s="13"/>
      <c r="B35" s="13" t="s">
        <v>37</v>
      </c>
    </row>
    <row r="36" spans="1:2" x14ac:dyDescent="0.35">
      <c r="A36" s="13"/>
      <c r="B36" s="13" t="s">
        <v>76</v>
      </c>
    </row>
    <row r="37" spans="1:2" x14ac:dyDescent="0.35">
      <c r="A37" s="13"/>
      <c r="B37" s="13" t="s">
        <v>41</v>
      </c>
    </row>
    <row r="38" spans="1:2" x14ac:dyDescent="0.35">
      <c r="A38" s="13"/>
      <c r="B38" s="13" t="s">
        <v>42</v>
      </c>
    </row>
    <row r="39" spans="1:2" x14ac:dyDescent="0.35">
      <c r="A39" s="13"/>
      <c r="B39" s="13" t="s">
        <v>51</v>
      </c>
    </row>
    <row r="40" spans="1:2" x14ac:dyDescent="0.35">
      <c r="A40" s="13"/>
      <c r="B40" s="13" t="s">
        <v>25</v>
      </c>
    </row>
    <row r="41" spans="1:2" x14ac:dyDescent="0.35">
      <c r="A41" s="13"/>
      <c r="B41" s="13" t="s">
        <v>26</v>
      </c>
    </row>
    <row r="42" spans="1:2" x14ac:dyDescent="0.35">
      <c r="A42" s="13"/>
      <c r="B42" s="13" t="s">
        <v>79</v>
      </c>
    </row>
    <row r="43" spans="1:2" x14ac:dyDescent="0.35">
      <c r="A43" s="13"/>
      <c r="B43" s="13" t="s">
        <v>73</v>
      </c>
    </row>
    <row r="44" spans="1:2" x14ac:dyDescent="0.35">
      <c r="A44" s="13"/>
      <c r="B44" s="13" t="s">
        <v>45</v>
      </c>
    </row>
    <row r="45" spans="1:2" x14ac:dyDescent="0.35">
      <c r="A45" s="13"/>
      <c r="B45" s="13" t="s">
        <v>46</v>
      </c>
    </row>
    <row r="46" spans="1:2" x14ac:dyDescent="0.35">
      <c r="A46" s="13"/>
      <c r="B46" s="13" t="s">
        <v>52</v>
      </c>
    </row>
    <row r="47" spans="1:2" x14ac:dyDescent="0.35">
      <c r="A47" s="13"/>
      <c r="B47" s="13" t="s">
        <v>27</v>
      </c>
    </row>
    <row r="48" spans="1:2" x14ac:dyDescent="0.35">
      <c r="A48" s="13"/>
      <c r="B48" s="13" t="s">
        <v>53</v>
      </c>
    </row>
    <row r="49" spans="1:2" x14ac:dyDescent="0.35">
      <c r="A49" s="13"/>
      <c r="B49" s="13" t="s">
        <v>54</v>
      </c>
    </row>
    <row r="50" spans="1:2" x14ac:dyDescent="0.35">
      <c r="A50" s="13"/>
      <c r="B50" s="13" t="s">
        <v>61</v>
      </c>
    </row>
    <row r="51" spans="1:2" x14ac:dyDescent="0.35">
      <c r="A51" s="13"/>
      <c r="B51" s="13" t="s">
        <v>74</v>
      </c>
    </row>
    <row r="52" spans="1:2" x14ac:dyDescent="0.35">
      <c r="A52" s="13"/>
      <c r="B52" s="13" t="s">
        <v>57</v>
      </c>
    </row>
    <row r="53" spans="1:2" x14ac:dyDescent="0.35">
      <c r="A53" s="13"/>
      <c r="B53" s="13" t="s">
        <v>12</v>
      </c>
    </row>
    <row r="54" spans="1:2" x14ac:dyDescent="0.35">
      <c r="A54" s="13"/>
      <c r="B54" s="13" t="s">
        <v>16</v>
      </c>
    </row>
    <row r="55" spans="1:2" x14ac:dyDescent="0.35">
      <c r="A55" s="13"/>
      <c r="B55" s="13" t="s">
        <v>47</v>
      </c>
    </row>
    <row r="56" spans="1:2" x14ac:dyDescent="0.35">
      <c r="A56" s="13"/>
      <c r="B56" s="13" t="s">
        <v>28</v>
      </c>
    </row>
    <row r="57" spans="1:2" x14ac:dyDescent="0.35">
      <c r="A57" s="13"/>
      <c r="B57" s="13" t="s">
        <v>29</v>
      </c>
    </row>
    <row r="58" spans="1:2" x14ac:dyDescent="0.35">
      <c r="A58" s="13"/>
      <c r="B58" s="13" t="s">
        <v>38</v>
      </c>
    </row>
    <row r="59" spans="1:2" x14ac:dyDescent="0.35">
      <c r="A59" s="13"/>
      <c r="B59" s="13" t="s">
        <v>30</v>
      </c>
    </row>
    <row r="60" spans="1:2" x14ac:dyDescent="0.35">
      <c r="A60" s="13"/>
      <c r="B60" s="13" t="s">
        <v>31</v>
      </c>
    </row>
    <row r="61" spans="1:2" x14ac:dyDescent="0.35">
      <c r="A61" s="13"/>
      <c r="B61" s="13" t="s">
        <v>21</v>
      </c>
    </row>
    <row r="62" spans="1:2" x14ac:dyDescent="0.35">
      <c r="A62" s="13"/>
      <c r="B62" s="13" t="s">
        <v>17</v>
      </c>
    </row>
    <row r="63" spans="1:2" x14ac:dyDescent="0.35">
      <c r="A63" s="13"/>
      <c r="B63" s="13"/>
    </row>
    <row r="64" spans="1:2" x14ac:dyDescent="0.35">
      <c r="A64" s="13"/>
      <c r="B64" s="13"/>
    </row>
    <row r="65" spans="1:2" x14ac:dyDescent="0.35">
      <c r="A65" s="13"/>
      <c r="B65" s="13"/>
    </row>
    <row r="66" spans="1:2" x14ac:dyDescent="0.35">
      <c r="A66" s="13"/>
      <c r="B66" s="13"/>
    </row>
    <row r="67" spans="1:2" x14ac:dyDescent="0.35">
      <c r="A67" s="13"/>
      <c r="B67" s="13"/>
    </row>
  </sheetData>
  <sortState ref="B1:B67">
    <sortCondition ref="B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VEAB szakbizottsagi palyazat 21</vt:lpstr>
      <vt:lpstr>Munka2</vt:lpstr>
      <vt:lpstr>'VEAB szakbizottsagi palyazat 21'!Nyomtatási_terület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Jutasi Angelina</dc:creator>
  <cp:lastModifiedBy>Jutasi Angelina</cp:lastModifiedBy>
  <cp:lastPrinted>2021-03-02T11:06:21Z</cp:lastPrinted>
  <dcterms:created xsi:type="dcterms:W3CDTF">2021-02-18T14:27:56Z</dcterms:created>
  <dcterms:modified xsi:type="dcterms:W3CDTF">2021-03-02T11:08:12Z</dcterms:modified>
</cp:coreProperties>
</file>